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DFA78BF7-057A-436B-AA9E-62163400B0FB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26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C47" i="1"/>
  <c r="H10" i="1"/>
  <c r="E47" i="1"/>
  <c r="F47" i="1"/>
  <c r="D47" i="1"/>
  <c r="C10" i="1"/>
  <c r="C84" i="1" s="1"/>
  <c r="D10" i="1"/>
  <c r="H47" i="1"/>
  <c r="F10" i="1"/>
  <c r="G47" i="1"/>
  <c r="G10" i="1"/>
  <c r="D84" i="1" l="1"/>
  <c r="E84" i="1"/>
  <c r="F84" i="1"/>
  <c r="H84" i="1"/>
  <c r="G84" i="1"/>
</calcChain>
</file>

<file path=xl/sharedStrings.xml><?xml version="1.0" encoding="utf-8"?>
<sst xmlns="http://schemas.openxmlformats.org/spreadsheetml/2006/main" count="90" uniqueCount="58">
  <si>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</si>
  <si>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</si>
  <si>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</si>
  <si>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</si>
  <si>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</si>
  <si>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</si>
  <si>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</si>
  <si>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</si>
  <si>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</si>
  <si>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</si>
  <si>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</si>
  <si>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</si>
  <si>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</si>
  <si>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</si>
  <si>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</si>
  <si>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</si>
  <si>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</si>
  <si>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</si>
  <si>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</si>
  <si>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</si>
  <si>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</si>
  <si>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</si>
  <si>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</si>
  <si>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</si>
  <si>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</si>
  <si>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</si>
  <si>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</si>
  <si>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</si>
  <si>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</si>
  <si>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</si>
  <si>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</si>
  <si>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</si>
  <si>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</si>
  <si>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</si>
  <si>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</si>
  <si>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</si>
  <si>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</si>
  <si>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</si>
  <si>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</si>
  <si>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</si>
  <si>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</si>
  <si>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</si>
  <si>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</si>
  <si>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</si>
  <si>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</si>
  <si>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</si>
  <si>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</si>
  <si>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SUBSISTEMA DE PREPARATORIA ABIERTA Y TELEBACHILLERATO DEL ESTADO DE CHIHUAHUA (a)</t>
  </si>
  <si>
    <t>Bajo protesta de decir la verdad declaramos que los Estados Financieros y sus Notas son razonablemente correctos y responsabilidad del emisor.</t>
  </si>
  <si>
    <t xml:space="preserve">        Mtra. Almendra del Carmen Piñon Cano</t>
  </si>
  <si>
    <t>C.P. Viena Georgina Covarrubias Ordóñez</t>
  </si>
  <si>
    <t xml:space="preserve">                   Directora Adminsitrativa</t>
  </si>
  <si>
    <t xml:space="preserve">                        Area de presupuesto </t>
  </si>
  <si>
    <t xml:space="preserve">       Jefa Depto Recursos Financieros</t>
  </si>
  <si>
    <t xml:space="preserve">              M.C. Socorro Olivas Loya</t>
  </si>
  <si>
    <t xml:space="preserve">                     Director General</t>
  </si>
  <si>
    <t>Del 01 de enero al 31 de diciembre de 2024 (b)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</si>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</sst>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2" zoomScale="90" zoomScaleNormal="90" workbookViewId="0">
      <selection activeCell="L97" sqref="L97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56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209477916.09</v>
      </c>
      <c r="D10" s="4">
        <f t="shared" ref="D10:H10" si="0">SUM(D11,D21,D30,D41)</f>
        <v>20397788.260000002</v>
      </c>
      <c r="E10" s="4">
        <f t="shared" si="0"/>
        <v>229875704.34999999</v>
      </c>
      <c r="F10" s="4">
        <f t="shared" si="0"/>
        <v>206494977.31</v>
      </c>
      <c r="G10" s="4">
        <f t="shared" si="0"/>
        <v>206494977.31</v>
      </c>
      <c r="H10" s="4">
        <f t="shared" si="0"/>
        <v>23380727.039999992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209477916.09</v>
      </c>
      <c r="D21" s="4">
        <f t="shared" ref="D21:H21" si="4">SUM(D22:D28)</f>
        <v>20397788.260000002</v>
      </c>
      <c r="E21" s="4">
        <f t="shared" si="4"/>
        <v>229875704.34999999</v>
      </c>
      <c r="F21" s="4">
        <f t="shared" si="4"/>
        <v>206494977.31</v>
      </c>
      <c r="G21" s="4">
        <f t="shared" si="4"/>
        <v>206494977.31</v>
      </c>
      <c r="H21" s="4">
        <f t="shared" si="4"/>
        <v>23380727.039999992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209477916.09</v>
      </c>
      <c r="D26" s="16">
        <v>20397788.260000002</v>
      </c>
      <c r="E26" s="17">
        <f t="shared" si="5"/>
        <v>229875704.34999999</v>
      </c>
      <c r="F26" s="16">
        <v>206494977.31</v>
      </c>
      <c r="G26" s="16">
        <f>+F26</f>
        <v>206494977.31</v>
      </c>
      <c r="H26" s="17">
        <f t="shared" si="6"/>
        <v>23380727.039999992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49170754</v>
      </c>
      <c r="D47" s="4">
        <f t="shared" ref="D47:H47" si="13">SUM(D48,D58,D67,D78)</f>
        <v>13174759.25</v>
      </c>
      <c r="E47" s="4">
        <f t="shared" si="13"/>
        <v>62345513.25</v>
      </c>
      <c r="F47" s="4">
        <f t="shared" si="13"/>
        <v>55277110.890000001</v>
      </c>
      <c r="G47" s="4">
        <f t="shared" si="13"/>
        <v>55277110.890000001</v>
      </c>
      <c r="H47" s="4">
        <f t="shared" si="13"/>
        <v>7068402.3599999994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49170754</v>
      </c>
      <c r="D58" s="4">
        <f t="shared" ref="D58:H58" si="17">SUM(D59:D65)</f>
        <v>13174759.25</v>
      </c>
      <c r="E58" s="4">
        <f t="shared" si="17"/>
        <v>62345513.25</v>
      </c>
      <c r="F58" s="4">
        <f t="shared" si="17"/>
        <v>55277110.890000001</v>
      </c>
      <c r="G58" s="4">
        <f t="shared" si="17"/>
        <v>55277110.890000001</v>
      </c>
      <c r="H58" s="4">
        <f t="shared" si="17"/>
        <v>7068402.3599999994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49170754</v>
      </c>
      <c r="D63" s="16">
        <v>13174759.25</v>
      </c>
      <c r="E63" s="17">
        <f t="shared" si="18"/>
        <v>62345513.25</v>
      </c>
      <c r="F63" s="16">
        <v>55277110.890000001</v>
      </c>
      <c r="G63" s="16">
        <f>+F63</f>
        <v>55277110.890000001</v>
      </c>
      <c r="H63" s="17">
        <f t="shared" si="19"/>
        <v>7068402.3599999994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258648670.09</v>
      </c>
      <c r="D84" s="5">
        <f t="shared" ref="D84:H84" si="26">SUM(D10,D47)</f>
        <v>33572547.510000005</v>
      </c>
      <c r="E84" s="5">
        <f>SUM(E10,E47)</f>
        <v>292221217.60000002</v>
      </c>
      <c r="F84" s="5">
        <f t="shared" si="26"/>
        <v>261772088.19999999</v>
      </c>
      <c r="G84" s="5">
        <f t="shared" si="26"/>
        <v>261772088.19999999</v>
      </c>
      <c r="H84" s="5">
        <f t="shared" si="26"/>
        <v>30449129.399999991</v>
      </c>
    </row>
    <row r="86" spans="2:8" s="18" customFormat="1" x14ac:dyDescent="0.25">
      <c r="B86" s="18" t="s">
        <v>48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>
      <c r="B91" s="18" t="s">
        <v>54</v>
      </c>
      <c r="F91" s="18" t="s">
        <v>49</v>
      </c>
    </row>
    <row r="92" spans="2:8" s="18" customFormat="1" x14ac:dyDescent="0.25">
      <c r="B92" s="18" t="s">
        <v>55</v>
      </c>
      <c r="F92" s="18" t="s">
        <v>51</v>
      </c>
    </row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pans="2:6" s="18" customFormat="1" x14ac:dyDescent="0.25">
      <c r="B97" s="18" t="s">
        <v>57</v>
      </c>
      <c r="F97" s="18" t="s">
        <v>50</v>
      </c>
    </row>
    <row r="98" spans="2:6" s="18" customFormat="1" x14ac:dyDescent="0.25">
      <c r="B98" s="18" t="s">
        <v>52</v>
      </c>
      <c r="F98" s="18" t="s">
        <v>53</v>
      </c>
    </row>
    <row r="99" spans="2:6" s="18" customFormat="1" x14ac:dyDescent="0.25"/>
    <row r="100" spans="2:6" s="18" customFormat="1" x14ac:dyDescent="0.25"/>
    <row r="101" spans="2:6" s="18" customFormat="1" x14ac:dyDescent="0.25"/>
    <row r="102" spans="2:6" s="18" customFormat="1" x14ac:dyDescent="0.25"/>
    <row r="103" spans="2:6" s="18" customFormat="1" x14ac:dyDescent="0.25"/>
    <row r="104" spans="2:6" s="18" customFormat="1" x14ac:dyDescent="0.25"/>
    <row r="105" spans="2:6" s="18" customFormat="1" x14ac:dyDescent="0.25"/>
    <row r="106" spans="2:6" s="18" customFormat="1" x14ac:dyDescent="0.25"/>
    <row r="107" spans="2:6" s="18" customFormat="1" x14ac:dyDescent="0.25"/>
    <row r="108" spans="2:6" s="18" customFormat="1" x14ac:dyDescent="0.25"/>
    <row r="109" spans="2:6" s="18" customFormat="1" x14ac:dyDescent="0.25"/>
    <row r="110" spans="2:6" s="18" customFormat="1" x14ac:dyDescent="0.25"/>
    <row r="111" spans="2:6" s="18" customFormat="1" x14ac:dyDescent="0.25"/>
    <row r="112" spans="2:6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/>
  <pageMargins left="0.43307086614173229" right="0.43307086614173229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2025-01-30T16:19:28Z</cp:lastPrinted>
  <dcterms:created xsi:type="dcterms:W3CDTF">2020-01-08T22:29:57Z</dcterms:created>
  <dcterms:modified xsi:type="dcterms:W3CDTF">2025-01-30T16:23:04Z</dcterms:modified>
</cp:coreProperties>
</file>